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9555"/>
  </bookViews>
  <sheets>
    <sheet name="Hoja1" sheetId="1" r:id="rId1"/>
  </sheets>
  <definedNames>
    <definedName name="_xlnm.Print_Area" localSheetId="0">Hoja1!$A$1:$H$61</definedName>
  </definedNames>
  <calcPr calcId="144525"/>
</workbook>
</file>

<file path=xl/calcChain.xml><?xml version="1.0" encoding="utf-8"?>
<calcChain xmlns="http://schemas.openxmlformats.org/spreadsheetml/2006/main">
  <c r="G56" i="1" l="1"/>
  <c r="F56" i="1"/>
  <c r="E56" i="1"/>
  <c r="D56" i="1"/>
  <c r="C56" i="1"/>
  <c r="H50" i="1"/>
  <c r="H49" i="1"/>
  <c r="H48" i="1"/>
  <c r="H47" i="1"/>
  <c r="C34" i="1"/>
  <c r="H32" i="1"/>
  <c r="H31" i="1"/>
  <c r="H30" i="1"/>
  <c r="G16" i="1"/>
  <c r="G29" i="1" s="1"/>
  <c r="G34" i="1" s="1"/>
  <c r="F16" i="1"/>
  <c r="F29" i="1" s="1"/>
  <c r="F34" i="1" s="1"/>
  <c r="D16" i="1"/>
  <c r="D29" i="1" s="1"/>
  <c r="C16" i="1"/>
  <c r="E14" i="1"/>
  <c r="H14" i="1" s="1"/>
  <c r="E13" i="1"/>
  <c r="H13" i="1" s="1"/>
  <c r="E12" i="1"/>
  <c r="H12" i="1" s="1"/>
  <c r="E11" i="1"/>
  <c r="E16" i="1" l="1"/>
  <c r="H11" i="1"/>
  <c r="H16" i="1" s="1"/>
  <c r="H29" i="1" s="1"/>
  <c r="H34" i="1" s="1"/>
  <c r="H56" i="1"/>
  <c r="D34" i="1"/>
  <c r="E29" i="1"/>
  <c r="E34" i="1" s="1"/>
</calcChain>
</file>

<file path=xl/comments1.xml><?xml version="1.0" encoding="utf-8"?>
<comments xmlns="http://schemas.openxmlformats.org/spreadsheetml/2006/main">
  <authors>
    <author>DGCG</author>
  </authors>
  <commentList>
    <comment ref="H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<sst xmlns="http://schemas.openxmlformats.org/spreadsheetml/2006/main" count="64" uniqueCount="32">
  <si>
    <t>ESTADO ANALÍTICO DEL EJERCICIO DEL PRESUPUESTO DE EGRESOS</t>
  </si>
  <si>
    <t>CLASIFICACIÓN ADMINISTRATIVA</t>
  </si>
  <si>
    <t>DEL 01 DE ENERO AL 30 DE SEPTIEMBRE DE 2018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</si>
  <si>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</si>
  <si>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</si>
  <si>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</si>
  <si>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</si>
  <si>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</si>
  <si>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</si>
  <si>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</si>
  <si>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</si>
  <si>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</si>
  <si>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</si>
  <si>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</si>
  <si>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</si>
  <si>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Despacho del Rector</t>
  </si>
  <si>
    <t>Despacho de la Secretaria Académica</t>
  </si>
  <si>
    <t>Despacho de la Secretaria Administrativa</t>
  </si>
  <si>
    <t>Total del Gasto</t>
  </si>
  <si>
    <t>Poder Ejecutivo</t>
  </si>
  <si>
    <t>Poder Legislativo</t>
  </si>
  <si>
    <t>Poder Judicial</t>
  </si>
  <si>
    <t>Órganos Autónomos</t>
  </si>
  <si>
    <t>Sector Paraestatal de Gobierno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</si>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</sst>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top" wrapText="1"/>
    </xf>
    <xf numFmtId="164" fontId="2" fillId="2" borderId="5" xfId="1" applyFont="1" applyFill="1" applyBorder="1" applyAlignment="1">
      <alignment horizontal="right" vertical="top" wrapText="1"/>
    </xf>
    <xf numFmtId="4" fontId="2" fillId="0" borderId="0" xfId="0" applyNumberFormat="1" applyFont="1"/>
    <xf numFmtId="0" fontId="2" fillId="2" borderId="4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164" fontId="2" fillId="2" borderId="8" xfId="1" applyFont="1" applyFill="1" applyBorder="1" applyAlignment="1">
      <alignment horizontal="justify" vertical="top" wrapText="1"/>
    </xf>
    <xf numFmtId="0" fontId="4" fillId="2" borderId="0" xfId="0" applyFont="1" applyFill="1"/>
    <xf numFmtId="0" fontId="4" fillId="2" borderId="6" xfId="0" applyFont="1" applyFill="1" applyBorder="1" applyAlignment="1">
      <alignment horizontal="justify" vertical="top" wrapText="1"/>
    </xf>
    <xf numFmtId="0" fontId="4" fillId="2" borderId="7" xfId="0" applyFont="1" applyFill="1" applyBorder="1" applyAlignment="1">
      <alignment horizontal="justify" vertical="top" wrapText="1"/>
    </xf>
    <xf numFmtId="164" fontId="4" fillId="2" borderId="8" xfId="1" applyFont="1" applyFill="1" applyBorder="1" applyAlignment="1">
      <alignment horizontal="right" vertical="top" wrapText="1"/>
    </xf>
    <xf numFmtId="0" fontId="4" fillId="0" borderId="0" xfId="0" applyFont="1"/>
    <xf numFmtId="164" fontId="2" fillId="2" borderId="0" xfId="1" applyFont="1" applyFill="1" applyBorder="1" applyAlignment="1">
      <alignment horizontal="right" vertical="top" wrapText="1"/>
    </xf>
    <xf numFmtId="4" fontId="0" fillId="0" borderId="0" xfId="0" applyNumberFormat="1"/>
    <xf numFmtId="164" fontId="2" fillId="2" borderId="5" xfId="1" applyNumberFormat="1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zoomScale="80" zoomScaleNormal="80" workbookViewId="0">
      <selection activeCell="K52" sqref="K52"/>
    </sheetView>
  </sheetViews>
  <sheetFormatPr baseColWidth="10" defaultColWidth="11.5703125" defaultRowHeight="12.75" x14ac:dyDescent="0.2"/>
  <cols>
    <col min="1" max="1" width="3.28515625" style="2" customWidth="1"/>
    <col min="2" max="2" width="41.7109375" style="2" customWidth="1"/>
    <col min="3" max="3" width="14.42578125" style="2" customWidth="1"/>
    <col min="4" max="5" width="14.7109375" style="2" customWidth="1"/>
    <col min="6" max="6" width="16" style="2" customWidth="1"/>
    <col min="7" max="7" width="14.5703125" style="2" bestFit="1" customWidth="1"/>
    <col min="8" max="8" width="15.7109375" style="2" customWidth="1"/>
    <col min="9" max="9" width="2.7109375" style="1" customWidth="1"/>
    <col min="10" max="10" width="11.5703125" style="2"/>
    <col min="11" max="11" width="12.7109375" style="2" bestFit="1" customWidth="1"/>
    <col min="12" max="16384" width="11.5703125" style="2"/>
  </cols>
  <sheetData>
    <row r="1" spans="1:11" ht="19.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</row>
    <row r="2" spans="1:11" ht="19.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</row>
    <row r="3" spans="1:11" ht="19.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</row>
    <row r="4" spans="1:11" s="1" customFormat="1" x14ac:dyDescent="0.2"/>
    <row r="5" spans="1:11" s="1" customFormat="1" x14ac:dyDescent="0.2">
      <c r="B5" s="3" t="s">
        <v>3</v>
      </c>
      <c r="C5" s="4" t="s">
        <v>4</v>
      </c>
      <c r="D5" s="4"/>
      <c r="E5" s="4"/>
      <c r="F5" s="5"/>
      <c r="G5" s="5"/>
    </row>
    <row r="6" spans="1:11" s="1" customFormat="1" x14ac:dyDescent="0.2"/>
    <row r="7" spans="1:11" x14ac:dyDescent="0.2">
      <c r="A7" s="26" t="s">
        <v>5</v>
      </c>
      <c r="B7" s="26"/>
      <c r="C7" s="27" t="s">
        <v>6</v>
      </c>
      <c r="D7" s="27"/>
      <c r="E7" s="27"/>
      <c r="F7" s="27"/>
      <c r="G7" s="27"/>
      <c r="H7" s="27" t="s">
        <v>7</v>
      </c>
    </row>
    <row r="8" spans="1:11" ht="25.5" x14ac:dyDescent="0.2">
      <c r="A8" s="26"/>
      <c r="B8" s="26"/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27"/>
    </row>
    <row r="9" spans="1:11" x14ac:dyDescent="0.2">
      <c r="A9" s="26"/>
      <c r="B9" s="26"/>
      <c r="C9" s="6">
        <v>1</v>
      </c>
      <c r="D9" s="6">
        <v>2</v>
      </c>
      <c r="E9" s="6" t="s">
        <v>13</v>
      </c>
      <c r="F9" s="6">
        <v>5</v>
      </c>
      <c r="G9" s="6">
        <v>7</v>
      </c>
      <c r="H9" s="6" t="s">
        <v>14</v>
      </c>
    </row>
    <row r="10" spans="1:11" x14ac:dyDescent="0.2">
      <c r="A10" s="7"/>
      <c r="B10" s="8"/>
      <c r="C10" s="9"/>
      <c r="D10" s="9"/>
      <c r="E10" s="9"/>
      <c r="F10" s="9"/>
      <c r="G10" s="9"/>
      <c r="H10" s="9"/>
    </row>
    <row r="11" spans="1:11" x14ac:dyDescent="0.2">
      <c r="A11" s="10"/>
      <c r="B11" s="8" t="s">
        <v>15</v>
      </c>
      <c r="C11" s="11">
        <v>2191273.23</v>
      </c>
      <c r="D11" s="11">
        <v>2180512.08</v>
      </c>
      <c r="E11" s="11">
        <f>C11+D11</f>
        <v>4371785.3100000005</v>
      </c>
      <c r="F11" s="11">
        <v>2448208.37</v>
      </c>
      <c r="G11" s="11">
        <v>2448208.37</v>
      </c>
      <c r="H11" s="11">
        <f>+E11-F11</f>
        <v>1923576.9400000004</v>
      </c>
      <c r="J11" s="12"/>
      <c r="K11" s="12"/>
    </row>
    <row r="12" spans="1:11" x14ac:dyDescent="0.2">
      <c r="A12" s="10"/>
      <c r="B12" s="13" t="s">
        <v>16</v>
      </c>
      <c r="C12" s="11">
        <v>23862695.09</v>
      </c>
      <c r="D12" s="11">
        <v>10390054.710000001</v>
      </c>
      <c r="E12" s="11">
        <f>+C12+D12</f>
        <v>34252749.799999997</v>
      </c>
      <c r="F12" s="11">
        <v>24869820.329999998</v>
      </c>
      <c r="G12" s="11">
        <v>24842850.329999998</v>
      </c>
      <c r="H12" s="11">
        <f>+E12-F12</f>
        <v>9382929.4699999988</v>
      </c>
    </row>
    <row r="13" spans="1:11" x14ac:dyDescent="0.2">
      <c r="A13" s="10"/>
      <c r="B13" s="13" t="s">
        <v>17</v>
      </c>
      <c r="C13" s="11">
        <v>8927187.0199999996</v>
      </c>
      <c r="D13" s="11">
        <v>6486358.8300000001</v>
      </c>
      <c r="E13" s="11">
        <f>+C13+D13</f>
        <v>15413545.85</v>
      </c>
      <c r="F13" s="11">
        <v>8644441.4499999993</v>
      </c>
      <c r="G13" s="11">
        <v>8644441.4499999993</v>
      </c>
      <c r="H13" s="11">
        <f>+E13-F13</f>
        <v>6769104.4000000004</v>
      </c>
    </row>
    <row r="14" spans="1:11" x14ac:dyDescent="0.2">
      <c r="A14" s="10"/>
      <c r="B14" s="13"/>
      <c r="C14" s="11">
        <v>0</v>
      </c>
      <c r="D14" s="11">
        <v>0</v>
      </c>
      <c r="E14" s="11">
        <f>+C14+D14</f>
        <v>0</v>
      </c>
      <c r="F14" s="11">
        <v>0</v>
      </c>
      <c r="G14" s="11">
        <v>0</v>
      </c>
      <c r="H14" s="11">
        <f>+E14-F14</f>
        <v>0</v>
      </c>
    </row>
    <row r="15" spans="1:11" x14ac:dyDescent="0.2">
      <c r="A15" s="14"/>
      <c r="B15" s="15"/>
      <c r="C15" s="16"/>
      <c r="D15" s="16"/>
      <c r="E15" s="16"/>
      <c r="F15" s="16"/>
      <c r="G15" s="16"/>
      <c r="H15" s="16"/>
    </row>
    <row r="16" spans="1:11" s="21" customFormat="1" x14ac:dyDescent="0.2">
      <c r="A16" s="18"/>
      <c r="B16" s="19" t="s">
        <v>18</v>
      </c>
      <c r="C16" s="20">
        <f t="shared" ref="C16:H16" si="0">SUM(C11:C14)</f>
        <v>34981155.340000004</v>
      </c>
      <c r="D16" s="20">
        <f t="shared" si="0"/>
        <v>19056925.620000001</v>
      </c>
      <c r="E16" s="20">
        <f t="shared" si="0"/>
        <v>54038080.960000001</v>
      </c>
      <c r="F16" s="20">
        <f>SUM(F11:F14)</f>
        <v>35962470.149999999</v>
      </c>
      <c r="G16" s="20">
        <f t="shared" si="0"/>
        <v>35935500.149999999</v>
      </c>
      <c r="H16" s="20">
        <f t="shared" si="0"/>
        <v>18075610.810000002</v>
      </c>
      <c r="I16" s="17"/>
    </row>
    <row r="17" spans="1:9" x14ac:dyDescent="0.2">
      <c r="C17" s="22"/>
      <c r="I17" s="2"/>
    </row>
    <row r="19" spans="1:9" x14ac:dyDescent="0.2">
      <c r="A19" s="25" t="s">
        <v>0</v>
      </c>
      <c r="B19" s="25"/>
      <c r="C19" s="25"/>
      <c r="D19" s="25"/>
      <c r="E19" s="25"/>
      <c r="F19" s="25"/>
      <c r="G19" s="25"/>
      <c r="H19" s="25"/>
      <c r="I19" s="2"/>
    </row>
    <row r="20" spans="1:9" x14ac:dyDescent="0.2">
      <c r="A20" s="25" t="s">
        <v>1</v>
      </c>
      <c r="B20" s="25"/>
      <c r="C20" s="25"/>
      <c r="D20" s="25"/>
      <c r="E20" s="25"/>
      <c r="F20" s="25"/>
      <c r="G20" s="25"/>
      <c r="H20" s="25"/>
      <c r="I20" s="2"/>
    </row>
    <row r="21" spans="1:9" x14ac:dyDescent="0.2">
      <c r="A21" s="25" t="s">
        <v>2</v>
      </c>
      <c r="B21" s="25"/>
      <c r="C21" s="25"/>
      <c r="D21" s="25"/>
      <c r="E21" s="25"/>
      <c r="F21" s="25"/>
      <c r="G21" s="25"/>
      <c r="H21" s="25"/>
      <c r="I21" s="2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2"/>
    </row>
    <row r="23" spans="1:9" x14ac:dyDescent="0.2">
      <c r="A23" s="1"/>
      <c r="B23" s="3" t="s">
        <v>3</v>
      </c>
      <c r="C23" s="4" t="s">
        <v>4</v>
      </c>
      <c r="D23" s="4"/>
      <c r="E23" s="4"/>
      <c r="F23" s="5"/>
      <c r="G23" s="5"/>
      <c r="H23" s="1"/>
      <c r="I23" s="2"/>
    </row>
    <row r="24" spans="1:9" x14ac:dyDescent="0.2">
      <c r="A24" s="1"/>
      <c r="B24" s="1"/>
      <c r="C24" s="1"/>
      <c r="D24" s="1"/>
      <c r="E24" s="1"/>
      <c r="F24" s="1"/>
      <c r="G24" s="1"/>
      <c r="H24" s="1"/>
      <c r="I24" s="2"/>
    </row>
    <row r="25" spans="1:9" x14ac:dyDescent="0.2">
      <c r="A25" s="26" t="s">
        <v>5</v>
      </c>
      <c r="B25" s="26"/>
      <c r="C25" s="27" t="s">
        <v>6</v>
      </c>
      <c r="D25" s="27"/>
      <c r="E25" s="27"/>
      <c r="F25" s="27"/>
      <c r="G25" s="27"/>
      <c r="H25" s="27" t="s">
        <v>7</v>
      </c>
      <c r="I25" s="2"/>
    </row>
    <row r="26" spans="1:9" ht="25.5" x14ac:dyDescent="0.2">
      <c r="A26" s="26"/>
      <c r="B26" s="26"/>
      <c r="C26" s="6" t="s">
        <v>8</v>
      </c>
      <c r="D26" s="6" t="s">
        <v>9</v>
      </c>
      <c r="E26" s="6" t="s">
        <v>10</v>
      </c>
      <c r="F26" s="6" t="s">
        <v>11</v>
      </c>
      <c r="G26" s="6" t="s">
        <v>12</v>
      </c>
      <c r="H26" s="27"/>
      <c r="I26" s="2"/>
    </row>
    <row r="27" spans="1:9" x14ac:dyDescent="0.2">
      <c r="A27" s="26"/>
      <c r="B27" s="26"/>
      <c r="C27" s="6">
        <v>1</v>
      </c>
      <c r="D27" s="6">
        <v>2</v>
      </c>
      <c r="E27" s="6" t="s">
        <v>13</v>
      </c>
      <c r="F27" s="6">
        <v>5</v>
      </c>
      <c r="G27" s="6">
        <v>7</v>
      </c>
      <c r="H27" s="6" t="s">
        <v>14</v>
      </c>
      <c r="I27" s="2"/>
    </row>
    <row r="28" spans="1:9" x14ac:dyDescent="0.2">
      <c r="A28" s="7"/>
      <c r="B28" s="8"/>
      <c r="C28" s="9"/>
      <c r="D28" s="9"/>
      <c r="E28" s="9"/>
      <c r="F28" s="9"/>
      <c r="G28" s="9"/>
      <c r="H28" s="9"/>
      <c r="I28" s="2"/>
    </row>
    <row r="29" spans="1:9" ht="15" x14ac:dyDescent="0.25">
      <c r="A29" s="10"/>
      <c r="B29" s="8" t="s">
        <v>19</v>
      </c>
      <c r="C29" s="11">
        <v>34981155.340000004</v>
      </c>
      <c r="D29" s="23">
        <f>+D16</f>
        <v>19056925.620000001</v>
      </c>
      <c r="E29" s="11">
        <f>C29+D29</f>
        <v>54038080.960000008</v>
      </c>
      <c r="F29" s="24">
        <f>+F16</f>
        <v>35962470.149999999</v>
      </c>
      <c r="G29" s="24">
        <f>+G16</f>
        <v>35935500.149999999</v>
      </c>
      <c r="H29" s="11">
        <f>+H16</f>
        <v>18075610.810000002</v>
      </c>
      <c r="I29" s="2"/>
    </row>
    <row r="30" spans="1:9" x14ac:dyDescent="0.2">
      <c r="A30" s="10"/>
      <c r="B30" s="13" t="s">
        <v>20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>+E30-F30</f>
        <v>0</v>
      </c>
      <c r="I30" s="2"/>
    </row>
    <row r="31" spans="1:9" x14ac:dyDescent="0.2">
      <c r="A31" s="10"/>
      <c r="B31" s="13" t="s">
        <v>21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+E31-F31</f>
        <v>0</v>
      </c>
      <c r="I31" s="2"/>
    </row>
    <row r="32" spans="1:9" x14ac:dyDescent="0.2">
      <c r="A32" s="10"/>
      <c r="B32" s="13" t="s">
        <v>22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+E32-F32</f>
        <v>0</v>
      </c>
      <c r="I32" s="2"/>
    </row>
    <row r="33" spans="1:9" x14ac:dyDescent="0.2">
      <c r="A33" s="14"/>
      <c r="B33" s="15"/>
      <c r="C33" s="16"/>
      <c r="D33" s="16"/>
      <c r="E33" s="16"/>
      <c r="F33" s="16"/>
      <c r="G33" s="16"/>
      <c r="H33" s="16"/>
      <c r="I33" s="2"/>
    </row>
    <row r="34" spans="1:9" x14ac:dyDescent="0.2">
      <c r="A34" s="18"/>
      <c r="B34" s="19" t="s">
        <v>18</v>
      </c>
      <c r="C34" s="20">
        <f t="shared" ref="C34:H34" si="1">SUM(C29:C32)</f>
        <v>34981155.340000004</v>
      </c>
      <c r="D34" s="20">
        <f t="shared" si="1"/>
        <v>19056925.620000001</v>
      </c>
      <c r="E34" s="20">
        <f>SUM(E29:E32)</f>
        <v>54038080.960000008</v>
      </c>
      <c r="F34" s="20">
        <f t="shared" si="1"/>
        <v>35962470.149999999</v>
      </c>
      <c r="G34" s="20">
        <f t="shared" si="1"/>
        <v>35935500.149999999</v>
      </c>
      <c r="H34" s="20">
        <f t="shared" si="1"/>
        <v>18075610.810000002</v>
      </c>
      <c r="I34" s="2"/>
    </row>
    <row r="37" spans="1:9" x14ac:dyDescent="0.2">
      <c r="A37" s="25" t="s">
        <v>0</v>
      </c>
      <c r="B37" s="25"/>
      <c r="C37" s="25"/>
      <c r="D37" s="25"/>
      <c r="E37" s="25"/>
      <c r="F37" s="25"/>
      <c r="G37" s="25"/>
      <c r="H37" s="25"/>
      <c r="I37" s="2"/>
    </row>
    <row r="38" spans="1:9" x14ac:dyDescent="0.2">
      <c r="A38" s="25" t="s">
        <v>1</v>
      </c>
      <c r="B38" s="25"/>
      <c r="C38" s="25"/>
      <c r="D38" s="25"/>
      <c r="E38" s="25"/>
      <c r="F38" s="25"/>
      <c r="G38" s="25"/>
      <c r="H38" s="25"/>
      <c r="I38" s="2"/>
    </row>
    <row r="39" spans="1:9" x14ac:dyDescent="0.2">
      <c r="A39" s="25" t="s">
        <v>2</v>
      </c>
      <c r="B39" s="25"/>
      <c r="C39" s="25"/>
      <c r="D39" s="25"/>
      <c r="E39" s="25"/>
      <c r="F39" s="25"/>
      <c r="G39" s="25"/>
      <c r="H39" s="25"/>
      <c r="I39" s="2"/>
    </row>
    <row r="40" spans="1:9" x14ac:dyDescent="0.2">
      <c r="A40" s="1"/>
      <c r="B40" s="1"/>
      <c r="C40" s="1"/>
      <c r="D40" s="1"/>
      <c r="E40" s="1"/>
      <c r="F40" s="1"/>
      <c r="G40" s="1"/>
      <c r="H40" s="1"/>
      <c r="I40" s="2"/>
    </row>
    <row r="41" spans="1:9" x14ac:dyDescent="0.2">
      <c r="A41" s="1"/>
      <c r="B41" s="3" t="s">
        <v>3</v>
      </c>
      <c r="C41" s="4" t="s">
        <v>4</v>
      </c>
      <c r="D41" s="4"/>
      <c r="E41" s="4"/>
      <c r="F41" s="5"/>
      <c r="G41" s="5"/>
      <c r="H41" s="1"/>
      <c r="I41" s="2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2"/>
    </row>
    <row r="43" spans="1:9" x14ac:dyDescent="0.2">
      <c r="A43" s="26" t="s">
        <v>5</v>
      </c>
      <c r="B43" s="26"/>
      <c r="C43" s="27" t="s">
        <v>6</v>
      </c>
      <c r="D43" s="27"/>
      <c r="E43" s="27"/>
      <c r="F43" s="27"/>
      <c r="G43" s="27"/>
      <c r="H43" s="27" t="s">
        <v>7</v>
      </c>
      <c r="I43" s="2"/>
    </row>
    <row r="44" spans="1:9" ht="25.5" x14ac:dyDescent="0.2">
      <c r="A44" s="26"/>
      <c r="B44" s="26"/>
      <c r="C44" s="6" t="s">
        <v>8</v>
      </c>
      <c r="D44" s="6" t="s">
        <v>9</v>
      </c>
      <c r="E44" s="6" t="s">
        <v>10</v>
      </c>
      <c r="F44" s="6" t="s">
        <v>11</v>
      </c>
      <c r="G44" s="6" t="s">
        <v>12</v>
      </c>
      <c r="H44" s="27"/>
      <c r="I44" s="2"/>
    </row>
    <row r="45" spans="1:9" x14ac:dyDescent="0.2">
      <c r="A45" s="26"/>
      <c r="B45" s="26"/>
      <c r="C45" s="6">
        <v>1</v>
      </c>
      <c r="D45" s="6">
        <v>2</v>
      </c>
      <c r="E45" s="6" t="s">
        <v>13</v>
      </c>
      <c r="F45" s="6">
        <v>5</v>
      </c>
      <c r="G45" s="6">
        <v>7</v>
      </c>
      <c r="H45" s="6" t="s">
        <v>14</v>
      </c>
      <c r="I45" s="2"/>
    </row>
    <row r="46" spans="1:9" x14ac:dyDescent="0.2">
      <c r="A46" s="7"/>
      <c r="B46" s="8"/>
      <c r="C46" s="9"/>
      <c r="D46" s="9"/>
      <c r="E46" s="9"/>
      <c r="F46" s="9"/>
      <c r="G46" s="9"/>
      <c r="H46" s="9"/>
      <c r="I46" s="2"/>
    </row>
    <row r="47" spans="1:9" x14ac:dyDescent="0.2">
      <c r="A47" s="10"/>
      <c r="B47" s="8" t="s">
        <v>23</v>
      </c>
      <c r="C47" s="11">
        <v>0</v>
      </c>
      <c r="D47" s="11">
        <v>0</v>
      </c>
      <c r="E47" s="11">
        <v>0</v>
      </c>
      <c r="F47" s="24">
        <v>0</v>
      </c>
      <c r="G47" s="24">
        <v>0</v>
      </c>
      <c r="H47" s="11">
        <f>+E47-F47</f>
        <v>0</v>
      </c>
      <c r="I47" s="2"/>
    </row>
    <row r="48" spans="1:9" ht="25.5" x14ac:dyDescent="0.2">
      <c r="A48" s="10"/>
      <c r="B48" s="13" t="s">
        <v>24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>+E48-F48</f>
        <v>0</v>
      </c>
      <c r="I48" s="2"/>
    </row>
    <row r="49" spans="1:9" x14ac:dyDescent="0.2">
      <c r="A49" s="10"/>
      <c r="B49" s="13" t="s">
        <v>25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>+E49-F49</f>
        <v>0</v>
      </c>
      <c r="I49" s="2"/>
    </row>
    <row r="50" spans="1:9" ht="38.25" x14ac:dyDescent="0.2">
      <c r="A50" s="10"/>
      <c r="B50" s="13" t="s">
        <v>26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f>+E50-F50</f>
        <v>0</v>
      </c>
      <c r="I50" s="2"/>
    </row>
    <row r="51" spans="1:9" ht="25.5" x14ac:dyDescent="0.2">
      <c r="A51" s="10"/>
      <c r="B51" s="13" t="s">
        <v>27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/>
      <c r="I51" s="2"/>
    </row>
    <row r="52" spans="1:9" ht="38.25" x14ac:dyDescent="0.2">
      <c r="A52" s="10"/>
      <c r="B52" s="13" t="s">
        <v>28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/>
      <c r="I52" s="2"/>
    </row>
    <row r="53" spans="1:9" ht="38.25" x14ac:dyDescent="0.2">
      <c r="A53" s="10"/>
      <c r="B53" s="13" t="s">
        <v>29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/>
      <c r="I53" s="2"/>
    </row>
    <row r="54" spans="1:9" ht="25.5" x14ac:dyDescent="0.2">
      <c r="A54" s="10"/>
      <c r="B54" s="13" t="s">
        <v>30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/>
      <c r="I54" s="2"/>
    </row>
    <row r="55" spans="1:9" x14ac:dyDescent="0.2">
      <c r="A55" s="14"/>
      <c r="B55" s="15"/>
      <c r="C55" s="16"/>
      <c r="D55" s="16"/>
      <c r="E55" s="16"/>
      <c r="F55" s="16"/>
      <c r="G55" s="16"/>
      <c r="H55" s="16"/>
      <c r="I55" s="2"/>
    </row>
    <row r="56" spans="1:9" x14ac:dyDescent="0.2">
      <c r="A56" s="18"/>
      <c r="B56" s="19" t="s">
        <v>18</v>
      </c>
      <c r="C56" s="20">
        <f t="shared" ref="C56:H56" si="2">SUM(C47:C50)</f>
        <v>0</v>
      </c>
      <c r="D56" s="20">
        <f t="shared" si="2"/>
        <v>0</v>
      </c>
      <c r="E56" s="20">
        <f t="shared" si="2"/>
        <v>0</v>
      </c>
      <c r="F56" s="20">
        <f t="shared" si="2"/>
        <v>0</v>
      </c>
      <c r="G56" s="20">
        <f t="shared" si="2"/>
        <v>0</v>
      </c>
      <c r="H56" s="20">
        <f t="shared" si="2"/>
        <v>0</v>
      </c>
      <c r="I56" s="2"/>
    </row>
    <row r="59" spans="1:9" x14ac:dyDescent="0.2">
      <c r="A59" s="1" t="s">
        <v>31</v>
      </c>
      <c r="I59" s="2"/>
    </row>
  </sheetData>
  <mergeCells count="18">
    <mergeCell ref="A1:H1"/>
    <mergeCell ref="A2:H2"/>
    <mergeCell ref="A3:H3"/>
    <mergeCell ref="A7:B9"/>
    <mergeCell ref="C7:G7"/>
    <mergeCell ref="H7:H8"/>
    <mergeCell ref="A19:H19"/>
    <mergeCell ref="A20:H20"/>
    <mergeCell ref="A21:H21"/>
    <mergeCell ref="A25:B27"/>
    <mergeCell ref="C25:G25"/>
    <mergeCell ref="H25:H26"/>
    <mergeCell ref="A37:H37"/>
    <mergeCell ref="A38:H38"/>
    <mergeCell ref="A39:H39"/>
    <mergeCell ref="A43:B45"/>
    <mergeCell ref="C43:G43"/>
    <mergeCell ref="H43:H44"/>
  </mergeCells>
  <printOptions horizontalCentered="1"/>
  <pageMargins left="0.31496062992125984" right="0.31496062992125984" top="0.35433070866141736" bottom="0.35433070866141736" header="0.31496062992125984" footer="0.31496062992125984"/>
  <pageSetup scale="57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Admin</cp:lastModifiedBy>
  <cp:lastPrinted>2018-10-26T22:13:45Z</cp:lastPrinted>
  <dcterms:created xsi:type="dcterms:W3CDTF">2018-10-26T22:11:47Z</dcterms:created>
  <dcterms:modified xsi:type="dcterms:W3CDTF">2018-11-27T03:45:31Z</dcterms:modified>
</cp:coreProperties>
</file>